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購入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<sst xmlns="http://schemas.openxmlformats.org/spreadsheetml/2006/main" count="66" uniqueCount="52">
  <si>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日</t>
  </si>
  <si>
    <t>月</t>
  </si>
  <si>
    <t>年</t>
  </si>
  <si>
    <t>申込日</t>
  </si>
  <si>
    <t>フリガナ</t>
  </si>
  <si>
    <t>〒</t>
  </si>
  <si>
    <t>ＦＡＸ</t>
  </si>
  <si>
    <t>ＴＥＬ</t>
  </si>
  <si>
    <t>対策問題集　注文書</t>
  </si>
  <si>
    <t>◆送付先</t>
  </si>
  <si>
    <t>ご担当者
氏名</t>
  </si>
  <si>
    <t>Level 10</t>
  </si>
  <si>
    <t>Level 8-9</t>
  </si>
  <si>
    <t>Level 6-7</t>
  </si>
  <si>
    <t>Level 4-5</t>
  </si>
  <si>
    <t>Level 2-3</t>
  </si>
  <si>
    <t>Level 0-1</t>
  </si>
  <si>
    <t>×500
      円=　　　　　　　　　</t>
  </si>
  <si>
    <t>×
      円=　　　　　　　　　</t>
  </si>
  <si>
    <t>冊</t>
  </si>
  <si>
    <t>◆注文数</t>
  </si>
  <si>
    <t>合計</t>
  </si>
  <si>
    <t>ご住所</t>
  </si>
  <si>
    <t>●</t>
  </si>
  <si>
    <t>ご注文後のキャンセルはできません。</t>
  </si>
  <si>
    <t>ご注文から発送まで2週間前後かかる場合がございます。</t>
  </si>
  <si>
    <t>メール</t>
  </si>
  <si>
    <t>045-948-3581</t>
  </si>
  <si>
    <t>ronri_fukyu@kisoryoku.or.jp</t>
  </si>
  <si>
    <t>必要冊数</t>
  </si>
  <si>
    <t>金額</t>
  </si>
  <si>
    <t>消費税
（８％）</t>
  </si>
  <si>
    <t>請求書が必要な場合</t>
  </si>
  <si>
    <t>宛名</t>
  </si>
  <si>
    <t>送付先</t>
  </si>
  <si>
    <t>団体名
個人名</t>
  </si>
  <si>
    <t>お振込先</t>
  </si>
  <si>
    <r>
      <t xml:space="preserve">三井住友銀行　東京中央支店
　普通　8494044
</t>
    </r>
    <r>
      <rPr>
        <sz val="10"/>
        <rFont val="ＭＳ ゴシック"/>
        <family val="3"/>
      </rPr>
      <t>一般財団法人　基礎力財団　検定料口</t>
    </r>
  </si>
  <si>
    <t>円</t>
  </si>
  <si>
    <t>小計</t>
  </si>
  <si>
    <r>
      <t xml:space="preserve">合計金額
</t>
    </r>
    <r>
      <rPr>
        <b/>
        <sz val="8"/>
        <rFont val="ＭＳ ゴシック"/>
        <family val="3"/>
      </rPr>
      <t>小計＋送料</t>
    </r>
  </si>
  <si>
    <t>月　　　日</t>
  </si>
  <si>
    <t>入金予定日</t>
  </si>
  <si>
    <t>送料（5冊以下）</t>
  </si>
  <si>
    <t>送料（6冊以上）</t>
  </si>
  <si>
    <t>申込みから発送の流れ</t>
  </si>
  <si>
    <t>➡</t>
  </si>
  <si>
    <t>申込み</t>
  </si>
  <si>
    <t>【申込み】
メールかFAX</t>
  </si>
  <si>
    <t>【入金】
申込み後
5日以内</t>
  </si>
  <si>
    <t>【発送】
入金確認後
財団より発送</t>
  </si>
  <si>
    <t>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</si>
</sst>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 style="hair"/>
      <bottom/>
    </border>
    <border>
      <left/>
      <right style="medium"/>
      <top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/>
      <top style="medium"/>
      <bottom/>
    </border>
    <border>
      <left style="hair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/>
      <right style="hair"/>
      <top style="medium"/>
      <bottom/>
    </border>
    <border>
      <left/>
      <right style="hair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/>
      <top/>
      <bottom style="hair"/>
    </border>
    <border>
      <left/>
      <right style="hair"/>
      <top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38" fontId="53" fillId="0" borderId="0" xfId="49" applyFont="1" applyFill="1" applyBorder="1" applyAlignment="1">
      <alignment horizontal="center" vertical="center" wrapText="1"/>
    </xf>
    <xf numFmtId="38" fontId="54" fillId="0" borderId="0" xfId="49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center" vertical="top" wrapText="1"/>
    </xf>
    <xf numFmtId="0" fontId="53" fillId="33" borderId="26" xfId="0" applyFont="1" applyFill="1" applyBorder="1" applyAlignment="1">
      <alignment horizontal="center" vertical="top" wrapText="1"/>
    </xf>
    <xf numFmtId="38" fontId="54" fillId="33" borderId="24" xfId="49" applyFont="1" applyFill="1" applyBorder="1" applyAlignment="1">
      <alignment vertical="center"/>
    </xf>
    <xf numFmtId="38" fontId="54" fillId="33" borderId="27" xfId="49" applyFont="1" applyFill="1" applyBorder="1" applyAlignment="1">
      <alignment vertical="center"/>
    </xf>
    <xf numFmtId="38" fontId="54" fillId="33" borderId="26" xfId="49" applyFont="1" applyFill="1" applyBorder="1" applyAlignment="1">
      <alignment vertical="center"/>
    </xf>
    <xf numFmtId="38" fontId="54" fillId="33" borderId="28" xfId="49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8" fontId="53" fillId="33" borderId="29" xfId="49" applyFont="1" applyFill="1" applyBorder="1" applyAlignment="1">
      <alignment horizontal="center" vertical="center" wrapText="1"/>
    </xf>
    <xf numFmtId="38" fontId="53" fillId="33" borderId="30" xfId="49" applyFont="1" applyFill="1" applyBorder="1" applyAlignment="1">
      <alignment horizontal="center" vertical="center" wrapText="1"/>
    </xf>
    <xf numFmtId="38" fontId="53" fillId="33" borderId="48" xfId="49" applyFont="1" applyFill="1" applyBorder="1" applyAlignment="1">
      <alignment horizontal="center" vertical="center" wrapText="1"/>
    </xf>
    <xf numFmtId="38" fontId="53" fillId="33" borderId="20" xfId="49" applyFont="1" applyFill="1" applyBorder="1" applyAlignment="1">
      <alignment horizontal="center" vertical="center" wrapText="1"/>
    </xf>
    <xf numFmtId="38" fontId="53" fillId="33" borderId="21" xfId="49" applyFont="1" applyFill="1" applyBorder="1" applyAlignment="1">
      <alignment horizontal="center" vertical="center" wrapText="1"/>
    </xf>
    <xf numFmtId="38" fontId="53" fillId="33" borderId="49" xfId="49" applyFont="1" applyFill="1" applyBorder="1" applyAlignment="1">
      <alignment horizontal="center" vertical="center" wrapText="1"/>
    </xf>
    <xf numFmtId="38" fontId="54" fillId="0" borderId="30" xfId="49" applyFont="1" applyBorder="1" applyAlignment="1">
      <alignment vertical="center"/>
    </xf>
    <xf numFmtId="38" fontId="54" fillId="0" borderId="17" xfId="49" applyFont="1" applyBorder="1" applyAlignment="1">
      <alignment vertical="center"/>
    </xf>
    <xf numFmtId="38" fontId="54" fillId="0" borderId="21" xfId="49" applyFont="1" applyBorder="1" applyAlignment="1">
      <alignment vertical="center"/>
    </xf>
    <xf numFmtId="38" fontId="54" fillId="0" borderId="22" xfId="49" applyFont="1" applyBorder="1" applyAlignment="1">
      <alignment vertical="center"/>
    </xf>
    <xf numFmtId="38" fontId="54" fillId="0" borderId="31" xfId="49" applyFont="1" applyBorder="1" applyAlignment="1">
      <alignment vertical="center"/>
    </xf>
    <xf numFmtId="38" fontId="54" fillId="0" borderId="32" xfId="49" applyFont="1" applyBorder="1" applyAlignment="1">
      <alignment vertical="center"/>
    </xf>
    <xf numFmtId="0" fontId="53" fillId="33" borderId="50" xfId="0" applyFont="1" applyFill="1" applyBorder="1" applyAlignment="1">
      <alignment horizontal="center" vertical="center" shrinkToFit="1"/>
    </xf>
    <xf numFmtId="0" fontId="53" fillId="33" borderId="51" xfId="0" applyFont="1" applyFill="1" applyBorder="1" applyAlignment="1">
      <alignment horizontal="center" vertical="center" shrinkToFit="1"/>
    </xf>
    <xf numFmtId="0" fontId="53" fillId="33" borderId="52" xfId="0" applyFont="1" applyFill="1" applyBorder="1" applyAlignment="1">
      <alignment horizontal="center" vertical="center" shrinkToFit="1"/>
    </xf>
    <xf numFmtId="0" fontId="53" fillId="33" borderId="53" xfId="0" applyFont="1" applyFill="1" applyBorder="1" applyAlignment="1">
      <alignment horizontal="center" vertical="center" shrinkToFit="1"/>
    </xf>
    <xf numFmtId="0" fontId="53" fillId="33" borderId="54" xfId="0" applyFont="1" applyFill="1" applyBorder="1" applyAlignment="1">
      <alignment horizontal="center" vertical="center" shrinkToFit="1"/>
    </xf>
    <xf numFmtId="0" fontId="53" fillId="33" borderId="55" xfId="0" applyFont="1" applyFill="1" applyBorder="1" applyAlignment="1">
      <alignment horizontal="center" vertical="center" shrinkToFit="1"/>
    </xf>
    <xf numFmtId="38" fontId="10" fillId="0" borderId="31" xfId="49" applyFont="1" applyBorder="1" applyAlignment="1">
      <alignment horizontal="center" vertical="center"/>
    </xf>
    <xf numFmtId="38" fontId="10" fillId="0" borderId="30" xfId="49" applyFont="1" applyBorder="1" applyAlignment="1">
      <alignment horizontal="center" vertical="center"/>
    </xf>
    <xf numFmtId="38" fontId="10" fillId="0" borderId="32" xfId="49" applyFont="1" applyBorder="1" applyAlignment="1">
      <alignment horizontal="center" vertical="center"/>
    </xf>
    <xf numFmtId="38" fontId="10" fillId="0" borderId="21" xfId="49" applyFont="1" applyBorder="1" applyAlignment="1">
      <alignment horizontal="center" vertical="center"/>
    </xf>
    <xf numFmtId="0" fontId="53" fillId="0" borderId="48" xfId="0" applyFont="1" applyFill="1" applyBorder="1" applyAlignment="1">
      <alignment horizontal="center"/>
    </xf>
    <xf numFmtId="0" fontId="53" fillId="0" borderId="49" xfId="0" applyFont="1" applyFill="1" applyBorder="1" applyAlignment="1">
      <alignment horizontal="center"/>
    </xf>
    <xf numFmtId="38" fontId="54" fillId="0" borderId="31" xfId="49" applyFont="1" applyBorder="1" applyAlignment="1">
      <alignment horizontal="right" vertical="center"/>
    </xf>
    <xf numFmtId="38" fontId="54" fillId="0" borderId="30" xfId="49" applyFont="1" applyBorder="1" applyAlignment="1">
      <alignment horizontal="right" vertical="center"/>
    </xf>
    <xf numFmtId="38" fontId="54" fillId="0" borderId="17" xfId="49" applyFont="1" applyBorder="1" applyAlignment="1">
      <alignment horizontal="right" vertical="center"/>
    </xf>
    <xf numFmtId="38" fontId="54" fillId="0" borderId="32" xfId="49" applyFont="1" applyBorder="1" applyAlignment="1">
      <alignment horizontal="right" vertical="center"/>
    </xf>
    <xf numFmtId="38" fontId="54" fillId="0" borderId="21" xfId="49" applyFont="1" applyBorder="1" applyAlignment="1">
      <alignment horizontal="right" vertical="center"/>
    </xf>
    <xf numFmtId="38" fontId="54" fillId="0" borderId="22" xfId="49" applyFont="1" applyBorder="1" applyAlignment="1">
      <alignment horizontal="right" vertical="center"/>
    </xf>
    <xf numFmtId="38" fontId="10" fillId="33" borderId="56" xfId="49" applyFont="1" applyFill="1" applyBorder="1" applyAlignment="1">
      <alignment horizontal="center" vertical="center"/>
    </xf>
    <xf numFmtId="38" fontId="10" fillId="33" borderId="0" xfId="49" applyFont="1" applyFill="1" applyBorder="1" applyAlignment="1">
      <alignment horizontal="center" vertical="center"/>
    </xf>
    <xf numFmtId="0" fontId="53" fillId="33" borderId="57" xfId="0" applyFont="1" applyFill="1" applyBorder="1" applyAlignment="1">
      <alignment horizontal="center"/>
    </xf>
    <xf numFmtId="0" fontId="53" fillId="33" borderId="58" xfId="0" applyFont="1" applyFill="1" applyBorder="1" applyAlignment="1">
      <alignment horizontal="center"/>
    </xf>
    <xf numFmtId="0" fontId="53" fillId="33" borderId="56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horizontal="center" vertical="top" wrapText="1"/>
    </xf>
    <xf numFmtId="38" fontId="54" fillId="33" borderId="0" xfId="49" applyFont="1" applyFill="1" applyBorder="1" applyAlignment="1">
      <alignment vertical="center"/>
    </xf>
    <xf numFmtId="38" fontId="54" fillId="33" borderId="18" xfId="49" applyFont="1" applyFill="1" applyBorder="1" applyAlignment="1">
      <alignment vertical="center"/>
    </xf>
    <xf numFmtId="0" fontId="53" fillId="33" borderId="59" xfId="0" applyFont="1" applyFill="1" applyBorder="1" applyAlignment="1">
      <alignment horizontal="center" vertical="center" shrinkToFit="1"/>
    </xf>
    <xf numFmtId="0" fontId="53" fillId="33" borderId="60" xfId="0" applyFont="1" applyFill="1" applyBorder="1" applyAlignment="1">
      <alignment horizontal="center" vertical="center" shrinkToFit="1"/>
    </xf>
    <xf numFmtId="0" fontId="53" fillId="33" borderId="61" xfId="0" applyFont="1" applyFill="1" applyBorder="1" applyAlignment="1">
      <alignment horizontal="center" vertical="center" shrinkToFit="1"/>
    </xf>
    <xf numFmtId="0" fontId="53" fillId="33" borderId="62" xfId="0" applyFont="1" applyFill="1" applyBorder="1" applyAlignment="1">
      <alignment horizontal="center" vertical="center" shrinkToFit="1"/>
    </xf>
    <xf numFmtId="0" fontId="53" fillId="33" borderId="63" xfId="0" applyFont="1" applyFill="1" applyBorder="1" applyAlignment="1">
      <alignment horizontal="center" vertical="center" shrinkToFit="1"/>
    </xf>
    <xf numFmtId="0" fontId="53" fillId="33" borderId="64" xfId="0" applyFont="1" applyFill="1" applyBorder="1" applyAlignment="1">
      <alignment horizontal="center" vertical="center" shrinkToFit="1"/>
    </xf>
    <xf numFmtId="0" fontId="53" fillId="33" borderId="19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58" xfId="0" applyFont="1" applyFill="1" applyBorder="1" applyAlignment="1">
      <alignment horizontal="center" vertical="center"/>
    </xf>
    <xf numFmtId="0" fontId="53" fillId="33" borderId="6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66" xfId="0" applyFont="1" applyFill="1" applyBorder="1" applyAlignment="1">
      <alignment horizontal="center" vertical="center"/>
    </xf>
    <xf numFmtId="38" fontId="10" fillId="33" borderId="25" xfId="49" applyFont="1" applyFill="1" applyBorder="1" applyAlignment="1">
      <alignment horizontal="center" vertical="center"/>
    </xf>
    <xf numFmtId="38" fontId="10" fillId="33" borderId="26" xfId="49" applyFont="1" applyFill="1" applyBorder="1" applyAlignment="1">
      <alignment horizontal="center" vertical="center"/>
    </xf>
    <xf numFmtId="0" fontId="53" fillId="33" borderId="66" xfId="0" applyFont="1" applyFill="1" applyBorder="1" applyAlignment="1">
      <alignment horizontal="center"/>
    </xf>
    <xf numFmtId="38" fontId="10" fillId="0" borderId="23" xfId="49" applyFont="1" applyBorder="1" applyAlignment="1">
      <alignment horizontal="center" vertical="center"/>
    </xf>
    <xf numFmtId="38" fontId="10" fillId="0" borderId="24" xfId="49" applyFont="1" applyBorder="1" applyAlignment="1">
      <alignment horizontal="center" vertical="center"/>
    </xf>
    <xf numFmtId="38" fontId="10" fillId="0" borderId="25" xfId="49" applyFont="1" applyBorder="1" applyAlignment="1">
      <alignment horizontal="center" vertical="center"/>
    </xf>
    <xf numFmtId="38" fontId="10" fillId="0" borderId="26" xfId="49" applyFont="1" applyBorder="1" applyAlignment="1">
      <alignment horizontal="center" vertical="center"/>
    </xf>
    <xf numFmtId="0" fontId="53" fillId="0" borderId="57" xfId="0" applyFont="1" applyFill="1" applyBorder="1" applyAlignment="1">
      <alignment horizontal="center"/>
    </xf>
    <xf numFmtId="0" fontId="53" fillId="0" borderId="66" xfId="0" applyFont="1" applyFill="1" applyBorder="1" applyAlignment="1">
      <alignment horizontal="center"/>
    </xf>
    <xf numFmtId="0" fontId="53" fillId="0" borderId="56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53" fillId="0" borderId="25" xfId="0" applyFont="1" applyFill="1" applyBorder="1" applyAlignment="1">
      <alignment horizontal="center" vertical="top" wrapText="1"/>
    </xf>
    <xf numFmtId="0" fontId="53" fillId="0" borderId="26" xfId="0" applyFont="1" applyFill="1" applyBorder="1" applyAlignment="1">
      <alignment horizontal="center" vertical="top" wrapText="1"/>
    </xf>
    <xf numFmtId="38" fontId="54" fillId="0" borderId="24" xfId="49" applyFont="1" applyBorder="1" applyAlignment="1">
      <alignment vertical="center"/>
    </xf>
    <xf numFmtId="38" fontId="54" fillId="0" borderId="27" xfId="49" applyFont="1" applyBorder="1" applyAlignment="1">
      <alignment vertical="center"/>
    </xf>
    <xf numFmtId="38" fontId="54" fillId="0" borderId="26" xfId="49" applyFont="1" applyBorder="1" applyAlignment="1">
      <alignment vertical="center"/>
    </xf>
    <xf numFmtId="38" fontId="54" fillId="0" borderId="28" xfId="49" applyFont="1" applyBorder="1" applyAlignment="1">
      <alignment vertical="center"/>
    </xf>
    <xf numFmtId="0" fontId="53" fillId="0" borderId="23" xfId="0" applyFont="1" applyFill="1" applyBorder="1" applyAlignment="1">
      <alignment horizontal="center" vertical="top" wrapText="1"/>
    </xf>
    <xf numFmtId="0" fontId="53" fillId="0" borderId="24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distributed" vertical="center"/>
    </xf>
    <xf numFmtId="0" fontId="13" fillId="0" borderId="13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73" xfId="0" applyFont="1" applyBorder="1" applyAlignment="1">
      <alignment horizontal="distributed" vertical="center" wrapText="1"/>
    </xf>
    <xf numFmtId="0" fontId="53" fillId="33" borderId="2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48" xfId="0" applyFont="1" applyFill="1" applyBorder="1" applyAlignment="1">
      <alignment horizontal="center" vertical="center"/>
    </xf>
    <xf numFmtId="0" fontId="53" fillId="33" borderId="74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57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71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21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0</xdr:rowOff>
    </xdr:from>
    <xdr:to>
      <xdr:col>27</xdr:col>
      <xdr:colOff>200025</xdr:colOff>
      <xdr:row>0</xdr:row>
      <xdr:rowOff>609600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5991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"/>
  <sheetViews>
    <sheetView showGridLines="0" showZeros="0" tabSelected="1" zoomScalePageLayoutView="0" workbookViewId="0" topLeftCell="A1">
      <selection activeCell="A1" sqref="A1"/>
    </sheetView>
  </sheetViews>
  <sheetFormatPr defaultColWidth="2.59765625" defaultRowHeight="18" customHeight="1"/>
  <cols>
    <col min="1" max="1" width="1.69921875" style="2" customWidth="1"/>
    <col min="2" max="4" width="2.59765625" style="2" customWidth="1"/>
    <col min="5" max="5" width="2.19921875" style="2" customWidth="1"/>
    <col min="6" max="7" width="2.59765625" style="2" customWidth="1"/>
    <col min="8" max="8" width="2" style="2" customWidth="1"/>
    <col min="9" max="10" width="2.59765625" style="2" customWidth="1"/>
    <col min="11" max="11" width="3.19921875" style="2" customWidth="1"/>
    <col min="12" max="13" width="2.59765625" style="2" customWidth="1"/>
    <col min="14" max="14" width="3" style="2" customWidth="1"/>
    <col min="15" max="17" width="2.59765625" style="2" customWidth="1"/>
    <col min="18" max="18" width="3.5" style="2" customWidth="1"/>
    <col min="19" max="19" width="3.19921875" style="2" customWidth="1"/>
    <col min="20" max="28" width="2.59765625" style="2" customWidth="1"/>
    <col min="29" max="16384" width="2.59765625" style="2" customWidth="1"/>
  </cols>
  <sheetData>
    <row r="1" ht="50.25" customHeight="1">
      <c r="A1" s="1"/>
    </row>
    <row r="2" spans="1:33" ht="31.5" customHeight="1">
      <c r="A2" s="198" t="s">
        <v>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1"/>
    </row>
    <row r="3" spans="1:32" ht="8.2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</row>
    <row r="4" spans="18:32" ht="19.5" customHeight="1">
      <c r="R4" s="3" t="s">
        <v>3</v>
      </c>
      <c r="S4" s="3"/>
      <c r="T4" s="3"/>
      <c r="U4" s="153"/>
      <c r="V4" s="153"/>
      <c r="W4" s="153"/>
      <c r="X4" s="153"/>
      <c r="Y4" s="153"/>
      <c r="Z4" s="3" t="s">
        <v>2</v>
      </c>
      <c r="AA4" s="153"/>
      <c r="AB4" s="153"/>
      <c r="AC4" s="3" t="s">
        <v>1</v>
      </c>
      <c r="AD4" s="153"/>
      <c r="AE4" s="153"/>
      <c r="AF4" s="3" t="s">
        <v>0</v>
      </c>
    </row>
    <row r="5" ht="18" customHeight="1">
      <c r="A5" s="2" t="s">
        <v>9</v>
      </c>
    </row>
    <row r="6" spans="1:32" ht="18" customHeight="1">
      <c r="A6" s="4"/>
      <c r="B6" s="152" t="s">
        <v>4</v>
      </c>
      <c r="C6" s="152"/>
      <c r="D6" s="152"/>
      <c r="E6" s="152"/>
      <c r="F6" s="5"/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6"/>
    </row>
    <row r="7" spans="1:32" ht="33" customHeight="1">
      <c r="A7" s="8"/>
      <c r="B7" s="210" t="s">
        <v>35</v>
      </c>
      <c r="C7" s="139"/>
      <c r="D7" s="139"/>
      <c r="E7" s="139"/>
      <c r="F7" s="9"/>
      <c r="G7" s="149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1"/>
    </row>
    <row r="8" spans="1:32" ht="18" customHeight="1">
      <c r="A8" s="4"/>
      <c r="B8" s="152" t="s">
        <v>4</v>
      </c>
      <c r="C8" s="152"/>
      <c r="D8" s="152"/>
      <c r="E8" s="152"/>
      <c r="F8" s="5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6"/>
    </row>
    <row r="9" spans="1:32" ht="9.75" customHeight="1">
      <c r="A9" s="8"/>
      <c r="B9" s="139" t="s">
        <v>22</v>
      </c>
      <c r="C9" s="139"/>
      <c r="D9" s="139"/>
      <c r="E9" s="139"/>
      <c r="F9" s="9"/>
      <c r="G9" s="10"/>
      <c r="H9" s="140" t="s">
        <v>5</v>
      </c>
      <c r="I9" s="141"/>
      <c r="J9" s="141"/>
      <c r="K9" s="141"/>
      <c r="L9" s="141"/>
      <c r="M9" s="141"/>
      <c r="N9" s="14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9"/>
    </row>
    <row r="10" spans="1:32" ht="9.75" customHeight="1">
      <c r="A10" s="8"/>
      <c r="B10" s="139"/>
      <c r="C10" s="139"/>
      <c r="D10" s="139"/>
      <c r="E10" s="139"/>
      <c r="F10" s="9"/>
      <c r="G10" s="10"/>
      <c r="H10" s="140"/>
      <c r="I10" s="142"/>
      <c r="J10" s="142"/>
      <c r="K10" s="142"/>
      <c r="L10" s="142"/>
      <c r="M10" s="142"/>
      <c r="N10" s="142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9"/>
    </row>
    <row r="11" spans="1:32" ht="9.75" customHeight="1">
      <c r="A11" s="8"/>
      <c r="B11" s="139"/>
      <c r="C11" s="139"/>
      <c r="D11" s="139"/>
      <c r="E11" s="139"/>
      <c r="F11" s="9"/>
      <c r="G11" s="10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4"/>
    </row>
    <row r="12" spans="1:32" ht="9.75" customHeight="1">
      <c r="A12" s="8"/>
      <c r="B12" s="139"/>
      <c r="C12" s="139"/>
      <c r="D12" s="139"/>
      <c r="E12" s="139"/>
      <c r="F12" s="9"/>
      <c r="G12" s="10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4"/>
    </row>
    <row r="13" spans="1:32" ht="31.5" customHeight="1">
      <c r="A13" s="6"/>
      <c r="B13" s="162" t="s">
        <v>7</v>
      </c>
      <c r="C13" s="162"/>
      <c r="D13" s="162"/>
      <c r="E13" s="162"/>
      <c r="F13" s="7"/>
      <c r="G13" s="163"/>
      <c r="H13" s="164"/>
      <c r="I13" s="164"/>
      <c r="J13" s="164"/>
      <c r="K13" s="164"/>
      <c r="L13" s="164"/>
      <c r="M13" s="164"/>
      <c r="N13" s="164"/>
      <c r="O13" s="164"/>
      <c r="P13" s="165"/>
      <c r="Q13" s="6"/>
      <c r="R13" s="166" t="s">
        <v>10</v>
      </c>
      <c r="S13" s="162"/>
      <c r="T13" s="162"/>
      <c r="U13" s="162"/>
      <c r="V13" s="7"/>
      <c r="W13" s="163"/>
      <c r="X13" s="164"/>
      <c r="Y13" s="164"/>
      <c r="Z13" s="164"/>
      <c r="AA13" s="164"/>
      <c r="AB13" s="164"/>
      <c r="AC13" s="164"/>
      <c r="AD13" s="164"/>
      <c r="AE13" s="164"/>
      <c r="AF13" s="165"/>
    </row>
    <row r="14" spans="2:5" ht="5.25" customHeight="1">
      <c r="B14" s="12"/>
      <c r="C14" s="12"/>
      <c r="D14" s="12"/>
      <c r="E14" s="12"/>
    </row>
    <row r="15" spans="1:31" ht="13.5" customHeight="1" thickBot="1">
      <c r="A15" s="2" t="s">
        <v>20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2:31" ht="16.5" customHeight="1">
      <c r="B16" s="17"/>
      <c r="E16" s="145" t="s">
        <v>29</v>
      </c>
      <c r="F16" s="50"/>
      <c r="G16" s="50"/>
      <c r="H16" s="146"/>
      <c r="I16" s="21"/>
      <c r="J16" s="10"/>
      <c r="K16" s="14"/>
      <c r="L16" s="145" t="s">
        <v>30</v>
      </c>
      <c r="M16" s="50"/>
      <c r="N16" s="50"/>
      <c r="O16" s="146"/>
      <c r="Q16" s="199" t="s">
        <v>45</v>
      </c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</row>
    <row r="17" spans="2:31" ht="16.5" customHeight="1" thickBot="1">
      <c r="B17" s="17"/>
      <c r="E17" s="147"/>
      <c r="F17" s="52"/>
      <c r="G17" s="52"/>
      <c r="H17" s="148"/>
      <c r="I17" s="22"/>
      <c r="J17" s="23"/>
      <c r="K17" s="24"/>
      <c r="L17" s="147"/>
      <c r="M17" s="52"/>
      <c r="N17" s="52"/>
      <c r="O17" s="148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</row>
    <row r="18" spans="1:31" ht="16.5" customHeight="1">
      <c r="A18" s="167" t="s">
        <v>11</v>
      </c>
      <c r="B18" s="168"/>
      <c r="C18" s="168"/>
      <c r="D18" s="169"/>
      <c r="E18" s="123"/>
      <c r="F18" s="124"/>
      <c r="G18" s="124"/>
      <c r="H18" s="127" t="s">
        <v>19</v>
      </c>
      <c r="I18" s="129" t="s">
        <v>17</v>
      </c>
      <c r="J18" s="130"/>
      <c r="K18" s="130"/>
      <c r="L18" s="133">
        <f>500*E18</f>
        <v>0</v>
      </c>
      <c r="M18" s="133"/>
      <c r="N18" s="133"/>
      <c r="O18" s="134"/>
      <c r="Q18" s="200" t="s">
        <v>48</v>
      </c>
      <c r="R18" s="201"/>
      <c r="S18" s="201"/>
      <c r="T18" s="201"/>
      <c r="U18" s="202"/>
      <c r="V18" s="209" t="s">
        <v>46</v>
      </c>
      <c r="W18" s="160"/>
      <c r="X18" s="200" t="s">
        <v>49</v>
      </c>
      <c r="Y18" s="201"/>
      <c r="Z18" s="201"/>
      <c r="AA18" s="201"/>
      <c r="AB18" s="201"/>
      <c r="AC18" s="202"/>
      <c r="AD18" s="209" t="s">
        <v>46</v>
      </c>
      <c r="AE18" s="159"/>
    </row>
    <row r="19" spans="1:31" ht="16.5" customHeight="1">
      <c r="A19" s="117"/>
      <c r="B19" s="118"/>
      <c r="C19" s="118"/>
      <c r="D19" s="119"/>
      <c r="E19" s="125"/>
      <c r="F19" s="126"/>
      <c r="G19" s="126"/>
      <c r="H19" s="128"/>
      <c r="I19" s="131"/>
      <c r="J19" s="132"/>
      <c r="K19" s="132"/>
      <c r="L19" s="135"/>
      <c r="M19" s="135"/>
      <c r="N19" s="135"/>
      <c r="O19" s="136"/>
      <c r="Q19" s="203"/>
      <c r="R19" s="204"/>
      <c r="S19" s="204"/>
      <c r="T19" s="204"/>
      <c r="U19" s="205"/>
      <c r="V19" s="209"/>
      <c r="W19" s="160"/>
      <c r="X19" s="203"/>
      <c r="Y19" s="204"/>
      <c r="Z19" s="204"/>
      <c r="AA19" s="204"/>
      <c r="AB19" s="204"/>
      <c r="AC19" s="205"/>
      <c r="AD19" s="209"/>
      <c r="AE19" s="159"/>
    </row>
    <row r="20" spans="1:31" ht="16.5" customHeight="1" thickBot="1">
      <c r="A20" s="170" t="s">
        <v>12</v>
      </c>
      <c r="B20" s="171"/>
      <c r="C20" s="171"/>
      <c r="D20" s="172"/>
      <c r="E20" s="123"/>
      <c r="F20" s="124"/>
      <c r="G20" s="124"/>
      <c r="H20" s="127" t="s">
        <v>19</v>
      </c>
      <c r="I20" s="137" t="s">
        <v>17</v>
      </c>
      <c r="J20" s="138"/>
      <c r="K20" s="138"/>
      <c r="L20" s="133">
        <f>500*E20</f>
        <v>0</v>
      </c>
      <c r="M20" s="133"/>
      <c r="N20" s="133"/>
      <c r="O20" s="134"/>
      <c r="Q20" s="206"/>
      <c r="R20" s="207"/>
      <c r="S20" s="207"/>
      <c r="T20" s="207"/>
      <c r="U20" s="208"/>
      <c r="V20" s="209"/>
      <c r="W20" s="160"/>
      <c r="X20" s="206"/>
      <c r="Y20" s="207"/>
      <c r="Z20" s="207"/>
      <c r="AA20" s="207"/>
      <c r="AB20" s="207"/>
      <c r="AC20" s="208"/>
      <c r="AD20" s="209"/>
      <c r="AE20" s="159"/>
    </row>
    <row r="21" spans="1:15" ht="16.5" customHeight="1" thickBot="1">
      <c r="A21" s="117"/>
      <c r="B21" s="118"/>
      <c r="C21" s="118"/>
      <c r="D21" s="119"/>
      <c r="E21" s="125"/>
      <c r="F21" s="126"/>
      <c r="G21" s="126"/>
      <c r="H21" s="128"/>
      <c r="I21" s="131"/>
      <c r="J21" s="132"/>
      <c r="K21" s="132"/>
      <c r="L21" s="135"/>
      <c r="M21" s="135"/>
      <c r="N21" s="135"/>
      <c r="O21" s="136"/>
    </row>
    <row r="22" spans="1:22" ht="16.5" customHeight="1">
      <c r="A22" s="170" t="s">
        <v>13</v>
      </c>
      <c r="B22" s="171"/>
      <c r="C22" s="171"/>
      <c r="D22" s="172"/>
      <c r="E22" s="123"/>
      <c r="F22" s="124"/>
      <c r="G22" s="124"/>
      <c r="H22" s="127" t="s">
        <v>19</v>
      </c>
      <c r="I22" s="137" t="s">
        <v>17</v>
      </c>
      <c r="J22" s="138"/>
      <c r="K22" s="138"/>
      <c r="L22" s="133">
        <f>500*E22</f>
        <v>0</v>
      </c>
      <c r="M22" s="133"/>
      <c r="N22" s="133"/>
      <c r="O22" s="134"/>
      <c r="Q22" s="200" t="s">
        <v>50</v>
      </c>
      <c r="R22" s="201"/>
      <c r="S22" s="201"/>
      <c r="T22" s="201"/>
      <c r="U22" s="201"/>
      <c r="V22" s="202"/>
    </row>
    <row r="23" spans="1:22" ht="16.5" customHeight="1">
      <c r="A23" s="117"/>
      <c r="B23" s="118"/>
      <c r="C23" s="118"/>
      <c r="D23" s="119"/>
      <c r="E23" s="125"/>
      <c r="F23" s="126"/>
      <c r="G23" s="126"/>
      <c r="H23" s="128"/>
      <c r="I23" s="131"/>
      <c r="J23" s="132"/>
      <c r="K23" s="132"/>
      <c r="L23" s="135"/>
      <c r="M23" s="135"/>
      <c r="N23" s="135"/>
      <c r="O23" s="136"/>
      <c r="Q23" s="203"/>
      <c r="R23" s="204"/>
      <c r="S23" s="204"/>
      <c r="T23" s="204"/>
      <c r="U23" s="204"/>
      <c r="V23" s="205"/>
    </row>
    <row r="24" spans="1:22" ht="16.5" customHeight="1" thickBot="1">
      <c r="A24" s="114" t="s">
        <v>14</v>
      </c>
      <c r="B24" s="115"/>
      <c r="C24" s="115"/>
      <c r="D24" s="116"/>
      <c r="E24" s="100"/>
      <c r="F24" s="101"/>
      <c r="G24" s="101"/>
      <c r="H24" s="102" t="s">
        <v>19</v>
      </c>
      <c r="I24" s="27" t="s">
        <v>18</v>
      </c>
      <c r="J24" s="28"/>
      <c r="K24" s="28"/>
      <c r="L24" s="31">
        <f>500*E24</f>
        <v>0</v>
      </c>
      <c r="M24" s="31"/>
      <c r="N24" s="31"/>
      <c r="O24" s="32"/>
      <c r="Q24" s="206"/>
      <c r="R24" s="207"/>
      <c r="S24" s="207"/>
      <c r="T24" s="207"/>
      <c r="U24" s="207"/>
      <c r="V24" s="208"/>
    </row>
    <row r="25" spans="1:15" ht="16.5" customHeight="1">
      <c r="A25" s="117"/>
      <c r="B25" s="118"/>
      <c r="C25" s="118"/>
      <c r="D25" s="119"/>
      <c r="E25" s="120"/>
      <c r="F25" s="121"/>
      <c r="G25" s="121"/>
      <c r="H25" s="122"/>
      <c r="I25" s="29"/>
      <c r="J25" s="30"/>
      <c r="K25" s="30"/>
      <c r="L25" s="33"/>
      <c r="M25" s="33"/>
      <c r="N25" s="33"/>
      <c r="O25" s="34"/>
    </row>
    <row r="26" spans="1:18" ht="16.5" customHeight="1">
      <c r="A26" s="114" t="s">
        <v>15</v>
      </c>
      <c r="B26" s="115"/>
      <c r="C26" s="115"/>
      <c r="D26" s="116"/>
      <c r="E26" s="100"/>
      <c r="F26" s="101"/>
      <c r="G26" s="101"/>
      <c r="H26" s="102" t="s">
        <v>19</v>
      </c>
      <c r="I26" s="27" t="s">
        <v>18</v>
      </c>
      <c r="J26" s="28"/>
      <c r="K26" s="28"/>
      <c r="L26" s="31">
        <f>500*E26</f>
        <v>0</v>
      </c>
      <c r="M26" s="31"/>
      <c r="N26" s="31"/>
      <c r="O26" s="32"/>
      <c r="Q26" s="16" t="s">
        <v>23</v>
      </c>
      <c r="R26" s="15" t="s">
        <v>24</v>
      </c>
    </row>
    <row r="27" spans="1:18" ht="16.5" customHeight="1">
      <c r="A27" s="117"/>
      <c r="B27" s="118"/>
      <c r="C27" s="118"/>
      <c r="D27" s="119"/>
      <c r="E27" s="120"/>
      <c r="F27" s="121"/>
      <c r="G27" s="121"/>
      <c r="H27" s="122"/>
      <c r="I27" s="29"/>
      <c r="J27" s="30"/>
      <c r="K27" s="30"/>
      <c r="L27" s="33"/>
      <c r="M27" s="33"/>
      <c r="N27" s="33"/>
      <c r="O27" s="34"/>
      <c r="Q27" s="25" t="s">
        <v>23</v>
      </c>
      <c r="R27" s="26" t="s">
        <v>25</v>
      </c>
    </row>
    <row r="28" spans="1:15" ht="16.5" customHeight="1">
      <c r="A28" s="108" t="s">
        <v>16</v>
      </c>
      <c r="B28" s="109"/>
      <c r="C28" s="109"/>
      <c r="D28" s="110"/>
      <c r="E28" s="100"/>
      <c r="F28" s="101"/>
      <c r="G28" s="101"/>
      <c r="H28" s="102" t="s">
        <v>19</v>
      </c>
      <c r="I28" s="27" t="s">
        <v>18</v>
      </c>
      <c r="J28" s="28"/>
      <c r="K28" s="28"/>
      <c r="L28" s="31">
        <f>500*E28</f>
        <v>0</v>
      </c>
      <c r="M28" s="31"/>
      <c r="N28" s="31"/>
      <c r="O28" s="32"/>
    </row>
    <row r="29" spans="1:15" ht="16.5" customHeight="1" thickBot="1">
      <c r="A29" s="111"/>
      <c r="B29" s="112"/>
      <c r="C29" s="112"/>
      <c r="D29" s="113"/>
      <c r="E29" s="100"/>
      <c r="F29" s="101"/>
      <c r="G29" s="101"/>
      <c r="H29" s="103"/>
      <c r="I29" s="104"/>
      <c r="J29" s="105"/>
      <c r="K29" s="105"/>
      <c r="L29" s="106"/>
      <c r="M29" s="106"/>
      <c r="N29" s="106"/>
      <c r="O29" s="107"/>
    </row>
    <row r="30" spans="1:32" ht="16.5" customHeight="1">
      <c r="A30" s="82" t="s">
        <v>21</v>
      </c>
      <c r="B30" s="83"/>
      <c r="C30" s="83"/>
      <c r="D30" s="84"/>
      <c r="E30" s="88">
        <f>SUM(E18:G29)</f>
        <v>0</v>
      </c>
      <c r="F30" s="89"/>
      <c r="G30" s="89"/>
      <c r="H30" s="92" t="s">
        <v>19</v>
      </c>
      <c r="I30" s="94">
        <f>SUM(L18:O29)</f>
        <v>0</v>
      </c>
      <c r="J30" s="95"/>
      <c r="K30" s="95"/>
      <c r="L30" s="95"/>
      <c r="M30" s="95"/>
      <c r="N30" s="95"/>
      <c r="O30" s="96"/>
      <c r="Q30" s="35" t="s">
        <v>47</v>
      </c>
      <c r="R30" s="36"/>
      <c r="S30" s="53"/>
      <c r="T30" s="58" t="s">
        <v>26</v>
      </c>
      <c r="U30" s="59"/>
      <c r="V30" s="59"/>
      <c r="W30" s="60" t="s">
        <v>28</v>
      </c>
      <c r="X30" s="61"/>
      <c r="Y30" s="61"/>
      <c r="Z30" s="61"/>
      <c r="AA30" s="61"/>
      <c r="AB30" s="61"/>
      <c r="AC30" s="61"/>
      <c r="AD30" s="61"/>
      <c r="AE30" s="61"/>
      <c r="AF30" s="62"/>
    </row>
    <row r="31" spans="1:32" ht="16.5" customHeight="1" thickBot="1">
      <c r="A31" s="85"/>
      <c r="B31" s="86"/>
      <c r="C31" s="86"/>
      <c r="D31" s="87"/>
      <c r="E31" s="90"/>
      <c r="F31" s="91"/>
      <c r="G31" s="91"/>
      <c r="H31" s="93"/>
      <c r="I31" s="97"/>
      <c r="J31" s="98"/>
      <c r="K31" s="98"/>
      <c r="L31" s="98"/>
      <c r="M31" s="98"/>
      <c r="N31" s="98"/>
      <c r="O31" s="99"/>
      <c r="Q31" s="39"/>
      <c r="R31" s="40"/>
      <c r="S31" s="54"/>
      <c r="T31" s="55" t="s">
        <v>6</v>
      </c>
      <c r="U31" s="56"/>
      <c r="V31" s="57"/>
      <c r="W31" s="55" t="s">
        <v>27</v>
      </c>
      <c r="X31" s="56"/>
      <c r="Y31" s="56"/>
      <c r="Z31" s="56"/>
      <c r="AA31" s="56"/>
      <c r="AB31" s="56"/>
      <c r="AC31" s="56"/>
      <c r="AD31" s="56"/>
      <c r="AE31" s="56"/>
      <c r="AF31" s="63"/>
    </row>
    <row r="32" spans="8:15" ht="16.5" customHeight="1" thickBot="1">
      <c r="H32" s="13"/>
      <c r="I32" s="70" t="s">
        <v>31</v>
      </c>
      <c r="J32" s="71"/>
      <c r="K32" s="72"/>
      <c r="L32" s="76">
        <f>I30*0.08</f>
        <v>0</v>
      </c>
      <c r="M32" s="76"/>
      <c r="N32" s="76"/>
      <c r="O32" s="77"/>
    </row>
    <row r="33" spans="8:32" ht="16.5" customHeight="1" thickBot="1">
      <c r="H33" s="14"/>
      <c r="I33" s="73"/>
      <c r="J33" s="74"/>
      <c r="K33" s="75"/>
      <c r="L33" s="78"/>
      <c r="M33" s="78"/>
      <c r="N33" s="78"/>
      <c r="O33" s="79"/>
      <c r="Q33" s="35" t="s">
        <v>36</v>
      </c>
      <c r="R33" s="36"/>
      <c r="S33" s="36"/>
      <c r="T33" s="157" t="s">
        <v>37</v>
      </c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146"/>
    </row>
    <row r="34" spans="8:32" ht="16.5" customHeight="1">
      <c r="H34" s="14"/>
      <c r="I34" s="70" t="s">
        <v>39</v>
      </c>
      <c r="J34" s="71"/>
      <c r="K34" s="72"/>
      <c r="L34" s="80">
        <f>I30+L32</f>
        <v>0</v>
      </c>
      <c r="M34" s="76"/>
      <c r="N34" s="76"/>
      <c r="O34" s="77"/>
      <c r="Q34" s="37"/>
      <c r="R34" s="38"/>
      <c r="S34" s="38"/>
      <c r="T34" s="158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60"/>
    </row>
    <row r="35" spans="8:32" ht="16.5" customHeight="1" thickBot="1">
      <c r="H35" s="14"/>
      <c r="I35" s="73"/>
      <c r="J35" s="74"/>
      <c r="K35" s="75"/>
      <c r="L35" s="81"/>
      <c r="M35" s="78"/>
      <c r="N35" s="78"/>
      <c r="O35" s="79"/>
      <c r="Q35" s="39"/>
      <c r="R35" s="40"/>
      <c r="S35" s="40"/>
      <c r="T35" s="161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48"/>
    </row>
    <row r="36" spans="8:15" ht="11.25" customHeight="1" thickBot="1">
      <c r="H36" s="10"/>
      <c r="I36" s="19"/>
      <c r="J36" s="19"/>
      <c r="K36" s="19"/>
      <c r="L36" s="20"/>
      <c r="M36" s="20"/>
      <c r="N36" s="20"/>
      <c r="O36" s="20"/>
    </row>
    <row r="37" spans="1:32" ht="12" customHeight="1">
      <c r="A37" s="41" t="s">
        <v>43</v>
      </c>
      <c r="B37" s="42"/>
      <c r="C37" s="42"/>
      <c r="D37" s="42"/>
      <c r="E37" s="42"/>
      <c r="F37" s="42"/>
      <c r="G37" s="42"/>
      <c r="H37" s="42"/>
      <c r="I37" s="49">
        <v>480</v>
      </c>
      <c r="J37" s="50"/>
      <c r="K37" s="50"/>
      <c r="L37" s="50"/>
      <c r="M37" s="50"/>
      <c r="N37" s="45" t="s">
        <v>38</v>
      </c>
      <c r="O37" s="46"/>
      <c r="P37" s="18"/>
      <c r="Q37" s="173" t="s">
        <v>42</v>
      </c>
      <c r="R37" s="174"/>
      <c r="S37" s="174"/>
      <c r="T37" s="174"/>
      <c r="U37" s="174"/>
      <c r="V37" s="177" t="s">
        <v>41</v>
      </c>
      <c r="W37" s="177"/>
      <c r="X37" s="177"/>
      <c r="Y37" s="177"/>
      <c r="Z37" s="177"/>
      <c r="AA37" s="177"/>
      <c r="AB37" s="177"/>
      <c r="AC37" s="177"/>
      <c r="AD37" s="177"/>
      <c r="AE37" s="177"/>
      <c r="AF37" s="178"/>
    </row>
    <row r="38" spans="1:32" ht="12" customHeight="1" thickBot="1">
      <c r="A38" s="43"/>
      <c r="B38" s="44"/>
      <c r="C38" s="44"/>
      <c r="D38" s="44"/>
      <c r="E38" s="44"/>
      <c r="F38" s="44"/>
      <c r="G38" s="44"/>
      <c r="H38" s="44"/>
      <c r="I38" s="51"/>
      <c r="J38" s="52"/>
      <c r="K38" s="52"/>
      <c r="L38" s="52"/>
      <c r="M38" s="52"/>
      <c r="N38" s="47"/>
      <c r="O38" s="48"/>
      <c r="P38" s="18"/>
      <c r="Q38" s="175"/>
      <c r="R38" s="176"/>
      <c r="S38" s="176"/>
      <c r="T38" s="176"/>
      <c r="U38" s="176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80"/>
    </row>
    <row r="39" spans="1:23" ht="12" customHeight="1">
      <c r="A39" s="41" t="s">
        <v>44</v>
      </c>
      <c r="B39" s="42"/>
      <c r="C39" s="42"/>
      <c r="D39" s="42"/>
      <c r="E39" s="42"/>
      <c r="F39" s="42"/>
      <c r="G39" s="42"/>
      <c r="H39" s="42"/>
      <c r="I39" s="49">
        <v>1080</v>
      </c>
      <c r="J39" s="50"/>
      <c r="K39" s="50"/>
      <c r="L39" s="50"/>
      <c r="M39" s="50"/>
      <c r="N39" s="45" t="s">
        <v>38</v>
      </c>
      <c r="O39" s="46"/>
      <c r="Q39" s="190" t="s">
        <v>32</v>
      </c>
      <c r="R39" s="190"/>
      <c r="S39" s="190"/>
      <c r="T39" s="190"/>
      <c r="U39" s="190"/>
      <c r="V39" s="190"/>
      <c r="W39" s="190"/>
    </row>
    <row r="40" spans="1:52" s="15" customFormat="1" ht="12" customHeight="1" thickBot="1">
      <c r="A40" s="43"/>
      <c r="B40" s="44"/>
      <c r="C40" s="44"/>
      <c r="D40" s="44"/>
      <c r="E40" s="44"/>
      <c r="F40" s="44"/>
      <c r="G40" s="44"/>
      <c r="H40" s="44"/>
      <c r="I40" s="51"/>
      <c r="J40" s="52"/>
      <c r="K40" s="52"/>
      <c r="L40" s="52"/>
      <c r="M40" s="52"/>
      <c r="N40" s="47"/>
      <c r="O40" s="48"/>
      <c r="Q40" s="191"/>
      <c r="R40" s="191"/>
      <c r="S40" s="191"/>
      <c r="T40" s="191"/>
      <c r="U40" s="191"/>
      <c r="V40" s="191"/>
      <c r="W40" s="191"/>
      <c r="X40" s="2"/>
      <c r="Y40" s="2"/>
      <c r="Z40" s="2"/>
      <c r="AA40" s="2"/>
      <c r="AB40" s="2"/>
      <c r="AC40" s="2"/>
      <c r="AD40" s="2"/>
      <c r="AE40" s="2"/>
      <c r="AF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7:32" s="15" customFormat="1" ht="9.75" customHeight="1" thickBot="1">
      <c r="Q41" s="192" t="s">
        <v>33</v>
      </c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6"/>
    </row>
    <row r="42" spans="1:32" ht="16.5" customHeight="1">
      <c r="A42" s="181" t="s">
        <v>40</v>
      </c>
      <c r="B42" s="182"/>
      <c r="C42" s="182"/>
      <c r="D42" s="182"/>
      <c r="E42" s="182"/>
      <c r="F42" s="183"/>
      <c r="G42" s="214">
        <f>IF(E30=0,"",IF(E30&gt;=6,L34+1080,L34+480))</f>
      </c>
      <c r="H42" s="215"/>
      <c r="I42" s="215"/>
      <c r="J42" s="215"/>
      <c r="K42" s="215"/>
      <c r="L42" s="215"/>
      <c r="M42" s="215"/>
      <c r="N42" s="215"/>
      <c r="O42" s="211"/>
      <c r="Q42" s="194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7"/>
    </row>
    <row r="43" spans="1:32" ht="16.5" customHeight="1">
      <c r="A43" s="184"/>
      <c r="B43" s="185"/>
      <c r="C43" s="185"/>
      <c r="D43" s="185"/>
      <c r="E43" s="185"/>
      <c r="F43" s="186"/>
      <c r="G43" s="216"/>
      <c r="H43" s="217"/>
      <c r="I43" s="217"/>
      <c r="J43" s="217"/>
      <c r="K43" s="217"/>
      <c r="L43" s="217"/>
      <c r="M43" s="217"/>
      <c r="N43" s="217"/>
      <c r="O43" s="212"/>
      <c r="Q43" s="64" t="s">
        <v>34</v>
      </c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8"/>
    </row>
    <row r="44" spans="1:32" ht="16.5" customHeight="1" thickBot="1">
      <c r="A44" s="187"/>
      <c r="B44" s="188"/>
      <c r="C44" s="188"/>
      <c r="D44" s="188"/>
      <c r="E44" s="188"/>
      <c r="F44" s="189"/>
      <c r="G44" s="218"/>
      <c r="H44" s="219"/>
      <c r="I44" s="219"/>
      <c r="J44" s="219"/>
      <c r="K44" s="219"/>
      <c r="L44" s="219"/>
      <c r="M44" s="219"/>
      <c r="N44" s="219"/>
      <c r="O44" s="213" t="s">
        <v>51</v>
      </c>
      <c r="Q44" s="66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9"/>
    </row>
  </sheetData>
  <sheetProtection/>
  <mergeCells count="86">
    <mergeCell ref="A2:AF3"/>
    <mergeCell ref="Q16:AE17"/>
    <mergeCell ref="Q18:U20"/>
    <mergeCell ref="X18:AC20"/>
    <mergeCell ref="Q22:V24"/>
    <mergeCell ref="V18:W20"/>
    <mergeCell ref="AD18:AE20"/>
    <mergeCell ref="B6:E6"/>
    <mergeCell ref="G6:AF6"/>
    <mergeCell ref="B7:E7"/>
    <mergeCell ref="V37:AF38"/>
    <mergeCell ref="A39:H40"/>
    <mergeCell ref="I39:M40"/>
    <mergeCell ref="N39:O40"/>
    <mergeCell ref="A42:F44"/>
    <mergeCell ref="Q39:W40"/>
    <mergeCell ref="Q41:S42"/>
    <mergeCell ref="T41:AF42"/>
    <mergeCell ref="G42:N44"/>
    <mergeCell ref="A18:D19"/>
    <mergeCell ref="E18:G19"/>
    <mergeCell ref="H18:H19"/>
    <mergeCell ref="A22:D23"/>
    <mergeCell ref="A20:D21"/>
    <mergeCell ref="Q37:U38"/>
    <mergeCell ref="G7:AF7"/>
    <mergeCell ref="B8:E8"/>
    <mergeCell ref="U4:Y4"/>
    <mergeCell ref="AA4:AB4"/>
    <mergeCell ref="AD4:AE4"/>
    <mergeCell ref="G8:AF8"/>
    <mergeCell ref="B9:E12"/>
    <mergeCell ref="H9:H10"/>
    <mergeCell ref="I9:N10"/>
    <mergeCell ref="H11:AF12"/>
    <mergeCell ref="E16:H17"/>
    <mergeCell ref="L16:O17"/>
    <mergeCell ref="B13:E13"/>
    <mergeCell ref="G13:P13"/>
    <mergeCell ref="R13:U13"/>
    <mergeCell ref="W13:AF13"/>
    <mergeCell ref="E20:G21"/>
    <mergeCell ref="H20:H21"/>
    <mergeCell ref="I18:K19"/>
    <mergeCell ref="L18:O19"/>
    <mergeCell ref="E22:G23"/>
    <mergeCell ref="H22:H23"/>
    <mergeCell ref="I22:K23"/>
    <mergeCell ref="L22:O23"/>
    <mergeCell ref="I20:K21"/>
    <mergeCell ref="L20:O21"/>
    <mergeCell ref="A26:D27"/>
    <mergeCell ref="E26:G27"/>
    <mergeCell ref="H26:H27"/>
    <mergeCell ref="A24:D25"/>
    <mergeCell ref="E24:G25"/>
    <mergeCell ref="H24:H25"/>
    <mergeCell ref="A30:D31"/>
    <mergeCell ref="E30:G31"/>
    <mergeCell ref="H30:H31"/>
    <mergeCell ref="I30:O31"/>
    <mergeCell ref="E28:G29"/>
    <mergeCell ref="H28:H29"/>
    <mergeCell ref="I28:K29"/>
    <mergeCell ref="L28:O29"/>
    <mergeCell ref="A28:D29"/>
    <mergeCell ref="T31:V31"/>
    <mergeCell ref="T30:V30"/>
    <mergeCell ref="W30:AF30"/>
    <mergeCell ref="W31:AF31"/>
    <mergeCell ref="L26:O27"/>
    <mergeCell ref="Q43:S44"/>
    <mergeCell ref="T43:AF44"/>
    <mergeCell ref="L32:O33"/>
    <mergeCell ref="L34:O35"/>
    <mergeCell ref="T33:AF35"/>
    <mergeCell ref="I24:K25"/>
    <mergeCell ref="L24:O25"/>
    <mergeCell ref="Q33:S35"/>
    <mergeCell ref="A37:H38"/>
    <mergeCell ref="N37:O38"/>
    <mergeCell ref="I37:M38"/>
    <mergeCell ref="I26:K27"/>
    <mergeCell ref="Q30:S31"/>
    <mergeCell ref="I32:K33"/>
    <mergeCell ref="I34:K35"/>
  </mergeCells>
  <printOptions/>
  <pageMargins left="0.8661417322834646" right="0.8661417322834646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陰山愛</dc:creator>
  <cp:keywords/>
  <dc:description/>
  <cp:lastModifiedBy>一般財団法人基礎力財団</cp:lastModifiedBy>
  <cp:lastPrinted>2015-08-03T01:05:20Z</cp:lastPrinted>
  <dcterms:created xsi:type="dcterms:W3CDTF">2010-02-02T04:58:26Z</dcterms:created>
  <dcterms:modified xsi:type="dcterms:W3CDTF">2018-06-12T05:00:23Z</dcterms:modified>
  <cp:category/>
  <cp:version/>
  <cp:contentType/>
  <cp:contentStatus/>
</cp:coreProperties>
</file>